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400" yWindow="-140" windowWidth="16140" windowHeight="13200"/>
  </bookViews>
  <sheets>
    <sheet name="Inputs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<sst xmlns="http://schemas.openxmlformats.org/spreadsheetml/2006/main" count="34" uniqueCount="28">
  <si>
    <t>General Information on Vineyard</t>
  </si>
  <si>
    <t>Size of vineyard (ha)</t>
  </si>
  <si>
    <t>Juice yield per 1000 kg of grapes (lt)</t>
  </si>
  <si>
    <t>Option A: SELF-PROPELLING HARVESTER</t>
  </si>
  <si>
    <t>Life of harvester (years)</t>
  </si>
  <si>
    <t xml:space="preserve">Increase in productivity </t>
  </si>
  <si>
    <t>Depreciation method</t>
  </si>
  <si>
    <t>SL</t>
  </si>
  <si>
    <t>Salvage Value</t>
  </si>
  <si>
    <t>Option B: TOW-BEHIND HARVESTER</t>
  </si>
  <si>
    <t xml:space="preserve">Information Pertinent to Both Options </t>
  </si>
  <si>
    <t>Discount rate</t>
  </si>
  <si>
    <t>Current production of grapes per hectare (kg) per annum</t>
  </si>
  <si>
    <t>This machine requires a overhaul every 5 years, expensed immediately for tax purposes (excluding the last year of operation)</t>
  </si>
  <si>
    <t>Assumptions</t>
  </si>
  <si>
    <t>Analysis of Harvesters</t>
  </si>
  <si>
    <t>This machine requires a overhaul every 3 years, expensed immediately for tax purposses (excluding the last year of operation)</t>
  </si>
  <si>
    <t>Additional working capital required (WC is recovered at the end of the life of the harvesters)</t>
  </si>
  <si>
    <t>Company tax (paid in the same year of income)</t>
  </si>
  <si>
    <t>Capital expenditure</t>
  </si>
  <si>
    <t>All cash flows are assumed to occur at the end of each year, except for capital outlays which occur at the beginning of the year.</t>
  </si>
  <si>
    <t>Wholesale price per litre of wine in 1st year</t>
  </si>
  <si>
    <t>Price inflator for wholesale price (applied from 2nd year)</t>
  </si>
  <si>
    <t>Fixed costs per hectare</t>
  </si>
  <si>
    <t>Variable costs per kg of grapes production</t>
  </si>
  <si>
    <t xml:space="preserve">Decrease in variable costs </t>
  </si>
  <si>
    <t>Decrease in variable costs</t>
  </si>
  <si>
    <t>Current juice yield (lt of wine)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</si>
</sst>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center"/>
    </xf>
    <xf numFmtId="164" fontId="0" fillId="0" borderId="0" xfId="1" applyNumberFormat="1" applyFont="1" applyFill="1"/>
    <xf numFmtId="44" fontId="0" fillId="0" borderId="0" xfId="2" applyFont="1" applyFill="1"/>
    <xf numFmtId="10" fontId="0" fillId="0" borderId="0" xfId="2" applyNumberFormat="1" applyFont="1" applyFill="1"/>
    <xf numFmtId="8" fontId="0" fillId="0" borderId="0" xfId="2" applyNumberFormat="1" applyFont="1" applyFill="1"/>
    <xf numFmtId="0" fontId="0" fillId="0" borderId="0" xfId="0" applyFill="1"/>
    <xf numFmtId="0" fontId="0" fillId="0" borderId="1" xfId="0" applyFill="1" applyBorder="1"/>
    <xf numFmtId="10" fontId="0" fillId="0" borderId="0" xfId="0" applyNumberFormat="1" applyFill="1"/>
    <xf numFmtId="0" fontId="0" fillId="0" borderId="0" xfId="0" applyFill="1" applyAlignment="1">
      <alignment horizontal="center"/>
    </xf>
    <xf numFmtId="44" fontId="0" fillId="0" borderId="0" xfId="2" applyFont="1" applyFill="1" applyAlignment="1">
      <alignment vertical="top"/>
    </xf>
    <xf numFmtId="44" fontId="0" fillId="0" borderId="0" xfId="2" applyFont="1" applyFill="1" applyAlignment="1">
      <alignment vertical="center"/>
    </xf>
    <xf numFmtId="9" fontId="0" fillId="0" borderId="0" xfId="0" applyNumberForma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B22" sqref="B22"/>
    </sheetView>
  </sheetViews>
  <sheetFormatPr baseColWidth="10" defaultColWidth="8.83203125" defaultRowHeight="14" x14ac:dyDescent="0"/>
  <cols>
    <col min="1" max="1" width="66.5" bestFit="1" customWidth="1"/>
    <col min="2" max="2" width="12.5" bestFit="1" customWidth="1"/>
    <col min="3" max="3" width="15.33203125" bestFit="1" customWidth="1"/>
    <col min="4" max="12" width="12.5" bestFit="1" customWidth="1"/>
  </cols>
  <sheetData>
    <row r="1" spans="1:6" ht="19" thickBot="1">
      <c r="A1" s="1" t="s">
        <v>15</v>
      </c>
      <c r="B1" s="2"/>
    </row>
    <row r="2" spans="1:6" ht="18">
      <c r="A2" s="8"/>
      <c r="B2" s="9"/>
    </row>
    <row r="3" spans="1:6" ht="16" thickBot="1">
      <c r="A3" s="5" t="s">
        <v>14</v>
      </c>
      <c r="B3" s="2"/>
    </row>
    <row r="4" spans="1:6" ht="28">
      <c r="A4" s="11" t="s">
        <v>20</v>
      </c>
      <c r="B4" s="10"/>
      <c r="C4" s="10"/>
      <c r="D4" s="10"/>
      <c r="E4" s="10"/>
      <c r="F4" s="10"/>
    </row>
    <row r="5" spans="1:6" ht="15" customHeight="1">
      <c r="A5" s="11"/>
      <c r="B5" s="10"/>
      <c r="C5" s="10"/>
      <c r="D5" s="10"/>
      <c r="E5" s="10"/>
      <c r="F5" s="10"/>
    </row>
    <row r="6" spans="1:6" ht="15" customHeight="1">
      <c r="A6" s="3"/>
    </row>
    <row r="7" spans="1:6" ht="15" customHeight="1" thickBot="1">
      <c r="A7" s="4" t="s">
        <v>0</v>
      </c>
      <c r="B7" s="2"/>
    </row>
    <row r="8" spans="1:6" ht="15" customHeight="1">
      <c r="A8" t="s">
        <v>1</v>
      </c>
      <c r="B8" s="13">
        <v>58</v>
      </c>
    </row>
    <row r="9" spans="1:6" ht="15" customHeight="1">
      <c r="A9" t="s">
        <v>12</v>
      </c>
      <c r="B9" s="13">
        <v>5000</v>
      </c>
    </row>
    <row r="10" spans="1:6">
      <c r="A10" t="s">
        <v>2</v>
      </c>
      <c r="B10" s="13">
        <v>640</v>
      </c>
    </row>
    <row r="11" spans="1:6">
      <c r="A11" t="s">
        <v>27</v>
      </c>
      <c r="B11" s="13">
        <f>B8*B9/1000*B10</f>
        <v>185600</v>
      </c>
    </row>
    <row r="12" spans="1:6">
      <c r="A12" t="s">
        <v>21</v>
      </c>
      <c r="B12" s="14">
        <v>5</v>
      </c>
    </row>
    <row r="13" spans="1:6">
      <c r="A13" t="s">
        <v>22</v>
      </c>
      <c r="B13" s="15">
        <v>2.2499999999999999E-2</v>
      </c>
    </row>
    <row r="14" spans="1:6">
      <c r="A14" t="s">
        <v>24</v>
      </c>
      <c r="B14" s="16">
        <v>1.75</v>
      </c>
    </row>
    <row r="15" spans="1:6">
      <c r="A15" t="s">
        <v>23</v>
      </c>
      <c r="B15" s="14">
        <v>9750</v>
      </c>
    </row>
    <row r="16" spans="1:6">
      <c r="B16" s="17"/>
    </row>
    <row r="17" spans="1:2" ht="16" thickBot="1">
      <c r="A17" s="5" t="s">
        <v>3</v>
      </c>
      <c r="B17" s="18"/>
    </row>
    <row r="18" spans="1:2">
      <c r="A18" t="s">
        <v>19</v>
      </c>
      <c r="B18" s="14">
        <v>560000</v>
      </c>
    </row>
    <row r="19" spans="1:2">
      <c r="A19" t="s">
        <v>4</v>
      </c>
      <c r="B19" s="17">
        <v>15</v>
      </c>
    </row>
    <row r="20" spans="1:2">
      <c r="A20" t="s">
        <v>5</v>
      </c>
      <c r="B20" s="19">
        <v>0.115</v>
      </c>
    </row>
    <row r="21" spans="1:2">
      <c r="A21" t="s">
        <v>25</v>
      </c>
      <c r="B21" s="19">
        <v>0.05</v>
      </c>
    </row>
    <row r="22" spans="1:2" ht="15" customHeight="1">
      <c r="A22" t="s">
        <v>6</v>
      </c>
      <c r="B22" s="20" t="s">
        <v>7</v>
      </c>
    </row>
    <row r="23" spans="1:2">
      <c r="A23" t="s">
        <v>8</v>
      </c>
      <c r="B23" s="14">
        <v>50000</v>
      </c>
    </row>
    <row r="24" spans="1:2" ht="28">
      <c r="A24" s="7" t="s">
        <v>16</v>
      </c>
      <c r="B24" s="21">
        <v>95000</v>
      </c>
    </row>
    <row r="25" spans="1:2">
      <c r="B25" s="17"/>
    </row>
    <row r="26" spans="1:2">
      <c r="B26" s="17"/>
    </row>
    <row r="27" spans="1:2" ht="16" thickBot="1">
      <c r="A27" s="5" t="s">
        <v>9</v>
      </c>
      <c r="B27" s="18"/>
    </row>
    <row r="28" spans="1:2">
      <c r="A28" t="s">
        <v>19</v>
      </c>
      <c r="B28" s="14">
        <v>425000</v>
      </c>
    </row>
    <row r="29" spans="1:2">
      <c r="A29" t="s">
        <v>4</v>
      </c>
      <c r="B29" s="17">
        <v>10</v>
      </c>
    </row>
    <row r="30" spans="1:2">
      <c r="A30" t="s">
        <v>5</v>
      </c>
      <c r="B30" s="19">
        <v>9.5000000000000001E-2</v>
      </c>
    </row>
    <row r="31" spans="1:2">
      <c r="A31" t="s">
        <v>26</v>
      </c>
      <c r="B31" s="19">
        <v>0.03</v>
      </c>
    </row>
    <row r="32" spans="1:2" s="12" customFormat="1" ht="15" customHeight="1">
      <c r="A32" t="s">
        <v>6</v>
      </c>
      <c r="B32" s="20" t="s">
        <v>7</v>
      </c>
    </row>
    <row r="33" spans="1:2">
      <c r="A33" s="12" t="s">
        <v>8</v>
      </c>
      <c r="B33" s="22">
        <v>65000</v>
      </c>
    </row>
    <row r="34" spans="1:2" ht="28">
      <c r="A34" s="6" t="s">
        <v>13</v>
      </c>
      <c r="B34" s="21">
        <v>50000</v>
      </c>
    </row>
    <row r="35" spans="1:2">
      <c r="B35" s="17"/>
    </row>
    <row r="36" spans="1:2" ht="15.75" customHeight="1">
      <c r="B36" s="17"/>
    </row>
    <row r="37" spans="1:2" ht="16" thickBot="1">
      <c r="A37" s="4" t="s">
        <v>10</v>
      </c>
      <c r="B37" s="18"/>
    </row>
    <row r="38" spans="1:2" ht="28">
      <c r="A38" s="6" t="s">
        <v>17</v>
      </c>
      <c r="B38" s="21">
        <v>0</v>
      </c>
    </row>
    <row r="39" spans="1:2">
      <c r="A39" s="6"/>
      <c r="B39" s="21"/>
    </row>
    <row r="40" spans="1:2">
      <c r="A40" s="6" t="s">
        <v>18</v>
      </c>
      <c r="B40" s="23">
        <v>0.3</v>
      </c>
    </row>
    <row r="41" spans="1:2">
      <c r="B41" s="23"/>
    </row>
    <row r="42" spans="1:2">
      <c r="A42" t="s">
        <v>11</v>
      </c>
      <c r="B42" s="23">
        <v>0.12</v>
      </c>
    </row>
    <row r="43" spans="1:2">
      <c r="B43" s="1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Inputs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Sofija Draca</cp:lastModifiedBy>
  <dcterms:created xsi:type="dcterms:W3CDTF">2014-12-08T06:50:26Z</dcterms:created>
  <dcterms:modified xsi:type="dcterms:W3CDTF">2017-01-25T09:46:09Z</dcterms:modified>
</cp:coreProperties>
</file>